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795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<sst xmlns="http://schemas.openxmlformats.org/spreadsheetml/2006/main" count="26" uniqueCount="21">
  <si>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</si>
  <si>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</si>
  <si>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</si>
  <si>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</si>
  <si>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</si>
  <si>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</si>
  <si>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</si>
  <si>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</si>
  <si>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</si>
  <si>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</si>
  <si>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</si>
  <si>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</si>
  <si>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</si>
  <si>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>Проектная часть</t>
  </si>
  <si>
    <t>План реализации муниципальной программы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 на 2022-2024 годы</t>
  </si>
  <si>
    <t xml:space="preserve">Муниципальная программа
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
</t>
  </si>
  <si>
    <t>Предоставление социальных выплат молодым гражданам (молодым семьям) на приобретение (строительство) жилья и дополнительных социальных выплат в случае рождения (усыновления) детей</t>
  </si>
  <si>
    <t>Реализация мероприятий по обеспечению жильем молодых семей</t>
  </si>
  <si>
    <t>Снос расселенных аварийных многоквартирных жилых домов</t>
  </si>
  <si>
    <t>Федеральный проект «Обеспечение устойчивого сокращения непригодного для проживания жилищного фонда»</t>
  </si>
  <si>
    <t>Мероприятия, направленные на достижение цели федерального проекта «Обеспечение устойчивого сокращения непригодного для проживания жилищного фонда»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</si>
</sst>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 shrinkToFi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shrinkToFit="1"/>
    </xf>
    <xf numFmtId="169" fontId="38" fillId="0" borderId="10" xfId="0" applyNumberFormat="1" applyFont="1" applyBorder="1" applyAlignment="1">
      <alignment horizontal="center" vertical="center" wrapText="1" shrinkToFit="1"/>
    </xf>
    <xf numFmtId="169" fontId="41" fillId="0" borderId="0" xfId="0" applyNumberFormat="1" applyFont="1" applyAlignment="1">
      <alignment/>
    </xf>
    <xf numFmtId="0" fontId="38" fillId="0" borderId="12" xfId="0" applyFont="1" applyBorder="1" applyAlignment="1">
      <alignment horizontal="left" vertical="center" wrapText="1" shrinkToFit="1"/>
    </xf>
    <xf numFmtId="0" fontId="38" fillId="0" borderId="13" xfId="0" applyFont="1" applyBorder="1" applyAlignment="1">
      <alignment horizontal="left" vertical="center" wrapText="1" shrinkToFit="1"/>
    </xf>
    <xf numFmtId="0" fontId="38" fillId="0" borderId="14" xfId="0" applyFont="1" applyBorder="1" applyAlignment="1">
      <alignment horizontal="left" vertical="center" wrapText="1" shrinkToFit="1"/>
    </xf>
    <xf numFmtId="0" fontId="38" fillId="0" borderId="15" xfId="0" applyFont="1" applyBorder="1" applyAlignment="1">
      <alignment horizontal="center" vertical="center" wrapText="1" shrinkToFit="1"/>
    </xf>
    <xf numFmtId="0" fontId="38" fillId="0" borderId="16" xfId="0" applyFont="1" applyBorder="1" applyAlignment="1">
      <alignment horizontal="center" vertical="center" wrapText="1" shrinkToFit="1"/>
    </xf>
    <xf numFmtId="0" fontId="38" fillId="0" borderId="17" xfId="0" applyFont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38" fillId="0" borderId="12" xfId="0" applyFont="1" applyBorder="1" applyAlignment="1">
      <alignment horizontal="center" vertical="center" wrapText="1" shrinkToFit="1"/>
    </xf>
    <xf numFmtId="0" fontId="38" fillId="0" borderId="14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left" vertical="center" wrapText="1" shrinkToFit="1"/>
    </xf>
    <xf numFmtId="0" fontId="40" fillId="0" borderId="13" xfId="0" applyFont="1" applyBorder="1" applyAlignment="1">
      <alignment horizontal="left" vertical="center" wrapText="1" shrinkToFit="1"/>
    </xf>
    <xf numFmtId="0" fontId="40" fillId="0" borderId="14" xfId="0" applyFont="1" applyBorder="1" applyAlignment="1">
      <alignment horizontal="left" vertical="center" wrapText="1" shrinkToFit="1"/>
    </xf>
    <xf numFmtId="0" fontId="38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7.1406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4.25">
      <c r="G1" s="1" t="s">
        <v>0</v>
      </c>
      <c r="H1" s="1"/>
    </row>
    <row r="2" spans="1:8" ht="45.75" customHeight="1">
      <c r="A2" s="13" t="s">
        <v>14</v>
      </c>
      <c r="B2" s="13"/>
      <c r="C2" s="13"/>
      <c r="D2" s="13"/>
      <c r="E2" s="13"/>
      <c r="F2" s="13"/>
      <c r="G2" s="13"/>
      <c r="H2" s="13"/>
    </row>
    <row r="4" spans="1:8" ht="42" customHeight="1">
      <c r="A4" s="14" t="s">
        <v>1</v>
      </c>
      <c r="B4" s="14" t="s">
        <v>2</v>
      </c>
      <c r="C4" s="14" t="s">
        <v>3</v>
      </c>
      <c r="D4" s="10" t="s">
        <v>4</v>
      </c>
      <c r="E4" s="11"/>
      <c r="F4" s="11"/>
      <c r="G4" s="11"/>
      <c r="H4" s="12"/>
    </row>
    <row r="5" spans="1:8" ht="27" thickBot="1">
      <c r="A5" s="15"/>
      <c r="B5" s="15"/>
      <c r="C5" s="15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6" t="s">
        <v>15</v>
      </c>
      <c r="B7" s="14"/>
      <c r="C7" s="2">
        <v>2022</v>
      </c>
      <c r="D7" s="5">
        <f>D12+D16+D20</f>
        <v>900</v>
      </c>
      <c r="E7" s="5">
        <f>E12+E16+E25</f>
        <v>0</v>
      </c>
      <c r="F7" s="5">
        <f>F12+F16+F25</f>
        <v>0</v>
      </c>
      <c r="G7" s="5">
        <f>G12+G16+G20</f>
        <v>900</v>
      </c>
      <c r="H7" s="5">
        <f>H12+H16+H25</f>
        <v>0</v>
      </c>
    </row>
    <row r="8" spans="1:8" ht="13.5" customHeight="1">
      <c r="A8" s="17"/>
      <c r="B8" s="19"/>
      <c r="C8" s="2">
        <v>2023</v>
      </c>
      <c r="D8" s="5">
        <f>G8+E8+F8+H8</f>
        <v>0</v>
      </c>
      <c r="E8" s="5">
        <f>E13+E17+E26</f>
        <v>0</v>
      </c>
      <c r="F8" s="5">
        <f>F13+F17+F26</f>
        <v>0</v>
      </c>
      <c r="G8" s="5">
        <f>G13+G17+G26</f>
        <v>0</v>
      </c>
      <c r="H8" s="5">
        <f>H13+H17+H26</f>
        <v>0</v>
      </c>
    </row>
    <row r="9" spans="1:8" ht="60.75" customHeight="1">
      <c r="A9" s="18"/>
      <c r="B9" s="15"/>
      <c r="C9" s="2">
        <v>2024</v>
      </c>
      <c r="D9" s="5">
        <f>G9+E9+F9+H9</f>
        <v>12069.9</v>
      </c>
      <c r="E9" s="5">
        <f>E14+E18+E22+E27</f>
        <v>0</v>
      </c>
      <c r="F9" s="5">
        <f>F14+F18+F22+F27</f>
        <v>0</v>
      </c>
      <c r="G9" s="5">
        <f>G14+G18+G22+G27</f>
        <v>12069.9</v>
      </c>
      <c r="H9" s="5">
        <f>H14+H18+H22+H27</f>
        <v>0</v>
      </c>
    </row>
    <row r="10" spans="1:8" ht="14.25">
      <c r="A10" s="4" t="s">
        <v>11</v>
      </c>
      <c r="B10" s="2"/>
      <c r="C10" s="2" t="s">
        <v>10</v>
      </c>
      <c r="D10" s="5">
        <f>D7+D8+D9</f>
        <v>12969.9</v>
      </c>
      <c r="E10" s="5">
        <f>E7+E8+E9</f>
        <v>0</v>
      </c>
      <c r="F10" s="5">
        <f>F7+F8+F9</f>
        <v>0</v>
      </c>
      <c r="G10" s="5">
        <f>G7+G8+G9</f>
        <v>12969.9</v>
      </c>
      <c r="H10" s="5">
        <f>H7+H8+H9</f>
        <v>0</v>
      </c>
    </row>
    <row r="11" spans="1:8" ht="14.25">
      <c r="A11" s="10" t="s">
        <v>12</v>
      </c>
      <c r="B11" s="11"/>
      <c r="C11" s="11"/>
      <c r="D11" s="11"/>
      <c r="E11" s="11"/>
      <c r="F11" s="11"/>
      <c r="G11" s="11"/>
      <c r="H11" s="12"/>
    </row>
    <row r="12" spans="1:8" ht="15" customHeight="1">
      <c r="A12" s="7" t="s">
        <v>16</v>
      </c>
      <c r="B12" s="2"/>
      <c r="C12" s="2">
        <v>2022</v>
      </c>
      <c r="D12" s="5">
        <f aca="true" t="shared" si="0" ref="D12:D19">G12+E12+F12+H12</f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4.25">
      <c r="A13" s="8"/>
      <c r="B13" s="2"/>
      <c r="C13" s="2">
        <v>2023</v>
      </c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4.25">
      <c r="A14" s="8"/>
      <c r="B14" s="2"/>
      <c r="C14" s="2">
        <v>2024</v>
      </c>
      <c r="D14" s="5">
        <f t="shared" si="0"/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33.75" customHeight="1">
      <c r="A15" s="9"/>
      <c r="B15" s="2"/>
      <c r="C15" s="2" t="s">
        <v>10</v>
      </c>
      <c r="D15" s="5">
        <f t="shared" si="0"/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8.75" customHeight="1">
      <c r="A16" s="7" t="s">
        <v>17</v>
      </c>
      <c r="B16" s="2"/>
      <c r="C16" s="2">
        <v>2022</v>
      </c>
      <c r="D16" s="5">
        <f t="shared" si="0"/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4.25">
      <c r="A17" s="8"/>
      <c r="B17" s="2"/>
      <c r="C17" s="2">
        <v>2023</v>
      </c>
      <c r="D17" s="5">
        <f t="shared" si="0"/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4.25">
      <c r="A18" s="8"/>
      <c r="B18" s="2"/>
      <c r="C18" s="2">
        <v>2024</v>
      </c>
      <c r="D18" s="5">
        <f t="shared" si="0"/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4.25">
      <c r="A19" s="9"/>
      <c r="B19" s="2"/>
      <c r="C19" s="2" t="s">
        <v>10</v>
      </c>
      <c r="D19" s="5">
        <f t="shared" si="0"/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4.25" customHeight="1">
      <c r="A20" s="7" t="s">
        <v>18</v>
      </c>
      <c r="B20" s="2"/>
      <c r="C20" s="2">
        <v>2022</v>
      </c>
      <c r="D20" s="5">
        <f>G20+E20+F20+H20</f>
        <v>900</v>
      </c>
      <c r="E20" s="5">
        <v>0</v>
      </c>
      <c r="F20" s="5">
        <v>0</v>
      </c>
      <c r="G20" s="6">
        <v>900</v>
      </c>
      <c r="H20" s="5">
        <v>0</v>
      </c>
    </row>
    <row r="21" spans="1:8" ht="14.25">
      <c r="A21" s="8"/>
      <c r="B21" s="2"/>
      <c r="C21" s="2">
        <v>2023</v>
      </c>
      <c r="D21" s="5">
        <f>G21+E21+F21+H21</f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4.25">
      <c r="A22" s="8"/>
      <c r="B22" s="2"/>
      <c r="C22" s="2">
        <v>2024</v>
      </c>
      <c r="D22" s="5">
        <f>G22+E22+F22+H22</f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4.25">
      <c r="A23" s="9"/>
      <c r="B23" s="2"/>
      <c r="C23" s="2" t="s">
        <v>10</v>
      </c>
      <c r="D23" s="5">
        <f>G23+E23+F23+H23</f>
        <v>900</v>
      </c>
      <c r="E23" s="5">
        <f>E20+E21+E22</f>
        <v>0</v>
      </c>
      <c r="F23" s="5">
        <f>F20+F21+F22</f>
        <v>0</v>
      </c>
      <c r="G23" s="5">
        <f>G20+G21+G22</f>
        <v>900</v>
      </c>
      <c r="H23" s="5">
        <f>H20+H21+H22</f>
        <v>0</v>
      </c>
    </row>
    <row r="24" spans="1:8" ht="14.25">
      <c r="A24" s="10" t="s">
        <v>13</v>
      </c>
      <c r="B24" s="11"/>
      <c r="C24" s="11"/>
      <c r="D24" s="11"/>
      <c r="E24" s="11"/>
      <c r="F24" s="11"/>
      <c r="G24" s="11"/>
      <c r="H24" s="12"/>
    </row>
    <row r="25" spans="1:8" ht="14.25" customHeight="1">
      <c r="A25" s="7" t="s">
        <v>19</v>
      </c>
      <c r="B25" s="2"/>
      <c r="C25" s="2">
        <v>2022</v>
      </c>
      <c r="D25" s="5">
        <f aca="true" t="shared" si="1" ref="D25:D32">G25+E25+F25+H25</f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4.25">
      <c r="A26" s="8"/>
      <c r="B26" s="2"/>
      <c r="C26" s="2">
        <v>2023</v>
      </c>
      <c r="D26" s="5">
        <f t="shared" si="1"/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4.25">
      <c r="A27" s="8"/>
      <c r="B27" s="2"/>
      <c r="C27" s="2">
        <v>2024</v>
      </c>
      <c r="D27" s="5">
        <f t="shared" si="1"/>
        <v>12069.9</v>
      </c>
      <c r="E27" s="5">
        <v>0</v>
      </c>
      <c r="F27" s="5">
        <v>0</v>
      </c>
      <c r="G27" s="5">
        <f>G31</f>
        <v>12069.9</v>
      </c>
      <c r="H27" s="5">
        <v>0</v>
      </c>
    </row>
    <row r="28" spans="1:8" ht="14.25">
      <c r="A28" s="9"/>
      <c r="B28" s="2"/>
      <c r="C28" s="2" t="s">
        <v>10</v>
      </c>
      <c r="D28" s="5">
        <f>D25+D26+D27</f>
        <v>12069.9</v>
      </c>
      <c r="E28" s="5">
        <f>E25+E26+E27</f>
        <v>0</v>
      </c>
      <c r="F28" s="5">
        <f>F25+F26+F27</f>
        <v>0</v>
      </c>
      <c r="G28" s="5">
        <f>G25+G26+G27</f>
        <v>12069.9</v>
      </c>
      <c r="H28" s="5">
        <f>H25+H26+H27</f>
        <v>0</v>
      </c>
    </row>
    <row r="29" spans="1:8" ht="17.25" customHeight="1">
      <c r="A29" s="7" t="s">
        <v>20</v>
      </c>
      <c r="B29" s="2"/>
      <c r="C29" s="2">
        <v>2022</v>
      </c>
      <c r="D29" s="5">
        <f t="shared" si="1"/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4.25">
      <c r="A30" s="8"/>
      <c r="B30" s="2"/>
      <c r="C30" s="2">
        <v>2023</v>
      </c>
      <c r="D30" s="5">
        <f t="shared" si="1"/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4.25">
      <c r="A31" s="8"/>
      <c r="B31" s="2"/>
      <c r="C31" s="2">
        <v>2024</v>
      </c>
      <c r="D31" s="5">
        <f t="shared" si="1"/>
        <v>12069.9</v>
      </c>
      <c r="E31" s="5">
        <v>0</v>
      </c>
      <c r="F31" s="5">
        <v>0</v>
      </c>
      <c r="G31" s="5">
        <v>12069.9</v>
      </c>
      <c r="H31" s="5">
        <v>0</v>
      </c>
    </row>
    <row r="32" spans="1:8" ht="14.25">
      <c r="A32" s="9"/>
      <c r="B32" s="2"/>
      <c r="C32" s="2" t="s">
        <v>10</v>
      </c>
      <c r="D32" s="5">
        <f t="shared" si="1"/>
        <v>12069.9</v>
      </c>
      <c r="E32" s="5">
        <v>0</v>
      </c>
      <c r="F32" s="5">
        <v>0</v>
      </c>
      <c r="G32" s="5">
        <f>G29+G30+G31</f>
        <v>12069.9</v>
      </c>
      <c r="H32" s="5">
        <v>0</v>
      </c>
    </row>
  </sheetData>
  <sheetProtection/>
  <mergeCells count="14">
    <mergeCell ref="A2:H2"/>
    <mergeCell ref="D4:H4"/>
    <mergeCell ref="A4:A5"/>
    <mergeCell ref="B4:B5"/>
    <mergeCell ref="C4:C5"/>
    <mergeCell ref="A7:A9"/>
    <mergeCell ref="B7:B9"/>
    <mergeCell ref="A29:A32"/>
    <mergeCell ref="A11:H11"/>
    <mergeCell ref="A12:A15"/>
    <mergeCell ref="A16:A19"/>
    <mergeCell ref="A20:A23"/>
    <mergeCell ref="A24:H24"/>
    <mergeCell ref="A25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2021-12-14T06:42:08Z</dcterms:modified>
  <cp:category/>
  <cp:version/>
  <cp:contentType/>
  <cp:contentStatus/>
</cp:coreProperties>
</file>